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Content\Main Site PDF's\Get Involved\Commisseurs\Commissaires Resources\"/>
    </mc:Choice>
  </mc:AlternateContent>
  <bookViews>
    <workbookView xWindow="0" yWindow="0" windowWidth="20460" windowHeight="708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B41" i="1" l="1"/>
  <c r="C41" i="1" s="1"/>
  <c r="D41" i="1" s="1"/>
  <c r="F41" i="1" s="1"/>
  <c r="G41" i="1" s="1"/>
  <c r="B40" i="1"/>
  <c r="C40" i="1" s="1"/>
  <c r="D40" i="1" s="1"/>
  <c r="F40" i="1" s="1"/>
  <c r="G40" i="1" s="1"/>
  <c r="B39" i="1"/>
  <c r="C39" i="1" s="1"/>
  <c r="D39" i="1" s="1"/>
  <c r="F39" i="1" s="1"/>
  <c r="G39" i="1" s="1"/>
  <c r="B38" i="1"/>
  <c r="C38" i="1" s="1"/>
  <c r="D38" i="1" s="1"/>
  <c r="F38" i="1" s="1"/>
  <c r="G38" i="1" s="1"/>
  <c r="B37" i="1"/>
  <c r="C37" i="1" s="1"/>
  <c r="D37" i="1" s="1"/>
  <c r="F37" i="1" s="1"/>
  <c r="G37" i="1" s="1"/>
  <c r="B36" i="1"/>
  <c r="C36" i="1" s="1"/>
  <c r="D36" i="1" s="1"/>
  <c r="F36" i="1" s="1"/>
  <c r="G36" i="1" s="1"/>
  <c r="B35" i="1"/>
  <c r="C35" i="1" s="1"/>
  <c r="D35" i="1" s="1"/>
  <c r="F35" i="1" s="1"/>
  <c r="G35" i="1" s="1"/>
  <c r="B34" i="1"/>
  <c r="C34" i="1" s="1"/>
  <c r="D34" i="1" s="1"/>
  <c r="F34" i="1" s="1"/>
  <c r="G34" i="1" s="1"/>
  <c r="B33" i="1"/>
  <c r="C33" i="1" s="1"/>
  <c r="D33" i="1" s="1"/>
  <c r="F33" i="1" s="1"/>
  <c r="G33" i="1" s="1"/>
  <c r="B32" i="1"/>
  <c r="C32" i="1" s="1"/>
  <c r="D32" i="1" s="1"/>
  <c r="F32" i="1" s="1"/>
  <c r="G32" i="1" s="1"/>
  <c r="C3" i="1" l="1"/>
  <c r="D3" i="1"/>
  <c r="F3" i="1" s="1"/>
  <c r="G3" i="1" s="1"/>
  <c r="C31" i="1"/>
  <c r="D31" i="1" s="1"/>
  <c r="F31" i="1" s="1"/>
  <c r="G31" i="1" s="1"/>
  <c r="C29" i="1"/>
  <c r="D29" i="1" s="1"/>
  <c r="F29" i="1" s="1"/>
  <c r="G29" i="1" s="1"/>
  <c r="C27" i="1"/>
  <c r="D27" i="1" s="1"/>
  <c r="F27" i="1" s="1"/>
  <c r="G27" i="1" s="1"/>
  <c r="C25" i="1"/>
  <c r="D25" i="1" s="1"/>
  <c r="F25" i="1" s="1"/>
  <c r="G25" i="1" s="1"/>
  <c r="C23" i="1"/>
  <c r="D23" i="1" s="1"/>
  <c r="F23" i="1" s="1"/>
  <c r="G23" i="1" s="1"/>
  <c r="C21" i="1"/>
  <c r="D21" i="1" s="1"/>
  <c r="F21" i="1" s="1"/>
  <c r="G21" i="1" s="1"/>
  <c r="C19" i="1"/>
  <c r="D19" i="1" s="1"/>
  <c r="C17" i="1"/>
  <c r="D17" i="1" s="1"/>
  <c r="C15" i="1"/>
  <c r="D15" i="1" s="1"/>
  <c r="C13" i="1"/>
  <c r="D13" i="1" s="1"/>
  <c r="C11" i="1"/>
  <c r="D11" i="1" s="1"/>
  <c r="C9" i="1"/>
  <c r="D9" i="1" s="1"/>
  <c r="F9" i="1" s="1"/>
  <c r="G9" i="1" s="1"/>
  <c r="C7" i="1"/>
  <c r="D7" i="1" s="1"/>
  <c r="F7" i="1" s="1"/>
  <c r="G7" i="1" s="1"/>
  <c r="C5" i="1"/>
  <c r="D5" i="1" s="1"/>
  <c r="F5" i="1" s="1"/>
  <c r="G5" i="1" s="1"/>
  <c r="B31" i="1"/>
  <c r="B30" i="1"/>
  <c r="C30" i="1" s="1"/>
  <c r="D30" i="1" s="1"/>
  <c r="F30" i="1" s="1"/>
  <c r="G30" i="1" s="1"/>
  <c r="B29" i="1"/>
  <c r="B28" i="1"/>
  <c r="C28" i="1" s="1"/>
  <c r="D28" i="1" s="1"/>
  <c r="F28" i="1" s="1"/>
  <c r="G28" i="1" s="1"/>
  <c r="B27" i="1"/>
  <c r="B26" i="1"/>
  <c r="C26" i="1" s="1"/>
  <c r="D26" i="1" s="1"/>
  <c r="F26" i="1" s="1"/>
  <c r="G26" i="1" s="1"/>
  <c r="B25" i="1"/>
  <c r="B24" i="1"/>
  <c r="C24" i="1" s="1"/>
  <c r="D24" i="1" s="1"/>
  <c r="F24" i="1" s="1"/>
  <c r="G24" i="1" s="1"/>
  <c r="B23" i="1"/>
  <c r="B22" i="1"/>
  <c r="C22" i="1" s="1"/>
  <c r="D22" i="1" s="1"/>
  <c r="F22" i="1" s="1"/>
  <c r="G22" i="1" s="1"/>
  <c r="B21" i="1"/>
  <c r="B20" i="1"/>
  <c r="C20" i="1" s="1"/>
  <c r="D20" i="1" s="1"/>
  <c r="F20" i="1" s="1"/>
  <c r="G20" i="1" s="1"/>
  <c r="B19" i="1"/>
  <c r="B18" i="1"/>
  <c r="C18" i="1" s="1"/>
  <c r="D18" i="1" s="1"/>
  <c r="B17" i="1"/>
  <c r="B16" i="1"/>
  <c r="C16" i="1" s="1"/>
  <c r="D16" i="1" s="1"/>
  <c r="B15" i="1"/>
  <c r="B14" i="1"/>
  <c r="C14" i="1" s="1"/>
  <c r="D14" i="1" s="1"/>
  <c r="B13" i="1"/>
  <c r="B12" i="1"/>
  <c r="C12" i="1" s="1"/>
  <c r="D12" i="1" s="1"/>
  <c r="B11" i="1"/>
  <c r="B10" i="1"/>
  <c r="C10" i="1" s="1"/>
  <c r="D10" i="1" s="1"/>
  <c r="B9" i="1"/>
  <c r="B8" i="1"/>
  <c r="C8" i="1" s="1"/>
  <c r="D8" i="1" s="1"/>
  <c r="F8" i="1" s="1"/>
  <c r="G8" i="1" s="1"/>
  <c r="B7" i="1"/>
  <c r="B6" i="1"/>
  <c r="C6" i="1" s="1"/>
  <c r="D6" i="1" s="1"/>
  <c r="F6" i="1" s="1"/>
  <c r="G6" i="1" s="1"/>
  <c r="B5" i="1"/>
  <c r="B4" i="1"/>
  <c r="C4" i="1" s="1"/>
  <c r="D4" i="1" s="1"/>
  <c r="F4" i="1" s="1"/>
  <c r="G4" i="1" s="1"/>
  <c r="F10" i="1" l="1"/>
  <c r="G10" i="1" s="1"/>
  <c r="F11" i="1" l="1"/>
  <c r="G11" i="1" s="1"/>
  <c r="F12" i="1" l="1"/>
  <c r="G12" i="1" s="1"/>
  <c r="F13" i="1" l="1"/>
  <c r="G13" i="1" s="1"/>
  <c r="F14" i="1" l="1"/>
  <c r="G14" i="1" s="1"/>
  <c r="F15" i="1" l="1"/>
  <c r="G15" i="1" s="1"/>
  <c r="F16" i="1" l="1"/>
  <c r="G16" i="1" s="1"/>
  <c r="F17" i="1" l="1"/>
  <c r="G17" i="1" s="1"/>
  <c r="F18" i="1"/>
  <c r="G18" i="1" s="1"/>
  <c r="F19" i="1" l="1"/>
  <c r="G19" i="1" s="1"/>
</calcChain>
</file>

<file path=xl/sharedStrings.xml><?xml version="1.0" encoding="utf-8"?>
<sst xmlns="http://schemas.openxmlformats.org/spreadsheetml/2006/main" count="8" uniqueCount="8">
  <si>
    <t>Lap on which bunch catches the rider</t>
  </si>
  <si>
    <t>% to add to bunch finish time</t>
  </si>
  <si>
    <t>The dropped riders laps when caught</t>
  </si>
  <si>
    <t>Ratio of speed difference between bunch and dropped rider</t>
  </si>
  <si>
    <t>Actual or Estimated Race Time</t>
  </si>
  <si>
    <t>Calculated Finish Time Dropped Rider</t>
  </si>
  <si>
    <t>Time to add to race time for dropped rider</t>
  </si>
  <si>
    <t>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</si>
</sst>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1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0" fillId="2" borderId="2" xfId="0" applyNumberFormat="1" applyFill="1" applyBorder="1"/>
    <xf numFmtId="164" fontId="0" fillId="0" borderId="2" xfId="0" applyNumberFormat="1" applyBorder="1"/>
    <xf numFmtId="0" fontId="0" fillId="2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0</xdr:row>
      <xdr:rowOff>143270</xdr:rowOff>
    </xdr:from>
    <xdr:to>
      <xdr:col>10</xdr:col>
      <xdr:colOff>495616</xdr:colOff>
      <xdr:row>2</xdr:row>
      <xdr:rowOff>18748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979F32CF-EAEE-406F-AD69-C4BC63B15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3950" y="143270"/>
          <a:ext cx="2267266" cy="647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J15" sqref="J15"/>
    </sheetView>
  </sheetViews>
  <sheetFormatPr defaultRowHeight="15" x14ac:dyDescent="0.25"/>
  <cols>
    <col min="1" max="1" width="17.42578125" style="1" customWidth="1"/>
    <col min="2" max="2" width="18.28515625" style="1" customWidth="1"/>
    <col min="3" max="3" width="24.140625" style="1" customWidth="1"/>
    <col min="4" max="4" width="24.140625" style="2" customWidth="1"/>
    <col min="5" max="5" width="11.28515625" customWidth="1"/>
    <col min="6" max="6" width="18.5703125" customWidth="1"/>
    <col min="7" max="7" width="16.42578125" customWidth="1"/>
  </cols>
  <sheetData>
    <row r="1" spans="1:9" x14ac:dyDescent="0.25">
      <c r="E1" s="4" t="s">
        <v>7</v>
      </c>
    </row>
    <row r="2" spans="1:9" ht="45.75" customHeight="1" x14ac:dyDescent="0.25">
      <c r="A2" s="5" t="s">
        <v>0</v>
      </c>
      <c r="B2" s="5" t="s">
        <v>2</v>
      </c>
      <c r="C2" s="6" t="s">
        <v>3</v>
      </c>
      <c r="D2" s="7" t="s">
        <v>1</v>
      </c>
      <c r="E2" s="8" t="s">
        <v>4</v>
      </c>
      <c r="F2" s="5" t="s">
        <v>6</v>
      </c>
      <c r="G2" s="5" t="s">
        <v>5</v>
      </c>
    </row>
    <row r="3" spans="1:9" x14ac:dyDescent="0.25">
      <c r="A3" s="9">
        <v>2</v>
      </c>
      <c r="B3" s="9">
        <v>1</v>
      </c>
      <c r="C3" s="9">
        <f>B3/A3</f>
        <v>0.5</v>
      </c>
      <c r="D3" s="10">
        <f t="shared" ref="D3:D5" si="0">100-(C3*100)/1</f>
        <v>50</v>
      </c>
      <c r="E3" s="11">
        <v>1.3888888888888888E-2</v>
      </c>
      <c r="F3" s="12">
        <f>E3*(D3)%</f>
        <v>6.9444444444444441E-3</v>
      </c>
      <c r="G3" s="12">
        <f t="shared" ref="G3:G41" si="1">E3+F3</f>
        <v>2.0833333333333332E-2</v>
      </c>
      <c r="I3" s="3"/>
    </row>
    <row r="4" spans="1:9" x14ac:dyDescent="0.25">
      <c r="A4" s="9">
        <v>3</v>
      </c>
      <c r="B4" s="9">
        <f>A4-1</f>
        <v>2</v>
      </c>
      <c r="C4" s="9">
        <f>B4/A4</f>
        <v>0.66666666666666663</v>
      </c>
      <c r="D4" s="10">
        <f t="shared" si="0"/>
        <v>33.333333333333343</v>
      </c>
      <c r="E4" s="11">
        <v>1.3888888888888888E-2</v>
      </c>
      <c r="F4" s="12">
        <f t="shared" ref="F4:F41" si="2">E4*(D4)%</f>
        <v>4.6296296296296302E-3</v>
      </c>
      <c r="G4" s="12">
        <f t="shared" si="1"/>
        <v>1.8518518518518517E-2</v>
      </c>
      <c r="I4" s="3"/>
    </row>
    <row r="5" spans="1:9" x14ac:dyDescent="0.25">
      <c r="A5" s="9">
        <v>4</v>
      </c>
      <c r="B5" s="9">
        <f t="shared" ref="B5:B41" si="3">A5-1</f>
        <v>3</v>
      </c>
      <c r="C5" s="9">
        <f t="shared" ref="C5:C41" si="4">B5/A5</f>
        <v>0.75</v>
      </c>
      <c r="D5" s="10">
        <f t="shared" si="0"/>
        <v>25</v>
      </c>
      <c r="E5" s="11">
        <v>1.3888888888888888E-2</v>
      </c>
      <c r="F5" s="12">
        <f t="shared" si="2"/>
        <v>3.472222222222222E-3</v>
      </c>
      <c r="G5" s="12">
        <f t="shared" si="1"/>
        <v>1.7361111111111112E-2</v>
      </c>
      <c r="I5" s="3"/>
    </row>
    <row r="6" spans="1:9" x14ac:dyDescent="0.25">
      <c r="A6" s="9">
        <v>5</v>
      </c>
      <c r="B6" s="9">
        <f t="shared" si="3"/>
        <v>4</v>
      </c>
      <c r="C6" s="9">
        <f t="shared" si="4"/>
        <v>0.8</v>
      </c>
      <c r="D6" s="10">
        <f>100-(C6*100)/1</f>
        <v>20</v>
      </c>
      <c r="E6" s="11">
        <v>1.3888888888888888E-2</v>
      </c>
      <c r="F6" s="12">
        <f t="shared" si="2"/>
        <v>2.7777777777777779E-3</v>
      </c>
      <c r="G6" s="12">
        <f t="shared" si="1"/>
        <v>1.6666666666666666E-2</v>
      </c>
      <c r="I6" s="3"/>
    </row>
    <row r="7" spans="1:9" x14ac:dyDescent="0.25">
      <c r="A7" s="9">
        <v>6</v>
      </c>
      <c r="B7" s="9">
        <f t="shared" si="3"/>
        <v>5</v>
      </c>
      <c r="C7" s="9">
        <f t="shared" si="4"/>
        <v>0.83333333333333337</v>
      </c>
      <c r="D7" s="10">
        <f t="shared" ref="D7:D41" si="5">100-(C7*100)/1</f>
        <v>16.666666666666657</v>
      </c>
      <c r="E7" s="11">
        <v>1.3888888888888888E-2</v>
      </c>
      <c r="F7" s="12">
        <f t="shared" si="2"/>
        <v>2.3148148148148134E-3</v>
      </c>
      <c r="G7" s="12">
        <f t="shared" si="1"/>
        <v>1.6203703703703703E-2</v>
      </c>
      <c r="I7" s="3"/>
    </row>
    <row r="8" spans="1:9" x14ac:dyDescent="0.25">
      <c r="A8" s="9">
        <v>7</v>
      </c>
      <c r="B8" s="9">
        <f t="shared" si="3"/>
        <v>6</v>
      </c>
      <c r="C8" s="9">
        <f t="shared" si="4"/>
        <v>0.8571428571428571</v>
      </c>
      <c r="D8" s="10">
        <f t="shared" si="5"/>
        <v>14.285714285714292</v>
      </c>
      <c r="E8" s="11">
        <v>1.3888888888888888E-2</v>
      </c>
      <c r="F8" s="12">
        <f t="shared" si="2"/>
        <v>1.9841269841269849E-3</v>
      </c>
      <c r="G8" s="12">
        <f t="shared" si="1"/>
        <v>1.5873015873015872E-2</v>
      </c>
      <c r="I8" s="3"/>
    </row>
    <row r="9" spans="1:9" x14ac:dyDescent="0.25">
      <c r="A9" s="9">
        <v>8</v>
      </c>
      <c r="B9" s="9">
        <f t="shared" si="3"/>
        <v>7</v>
      </c>
      <c r="C9" s="9">
        <f t="shared" si="4"/>
        <v>0.875</v>
      </c>
      <c r="D9" s="10">
        <f t="shared" si="5"/>
        <v>12.5</v>
      </c>
      <c r="E9" s="11">
        <v>1.3888888888888888E-2</v>
      </c>
      <c r="F9" s="12">
        <f t="shared" si="2"/>
        <v>1.736111111111111E-3</v>
      </c>
      <c r="G9" s="12">
        <f t="shared" si="1"/>
        <v>1.5625E-2</v>
      </c>
      <c r="I9" s="3"/>
    </row>
    <row r="10" spans="1:9" x14ac:dyDescent="0.25">
      <c r="A10" s="9">
        <v>9</v>
      </c>
      <c r="B10" s="9">
        <f t="shared" si="3"/>
        <v>8</v>
      </c>
      <c r="C10" s="9">
        <f t="shared" si="4"/>
        <v>0.88888888888888884</v>
      </c>
      <c r="D10" s="10">
        <f t="shared" si="5"/>
        <v>11.111111111111114</v>
      </c>
      <c r="E10" s="11">
        <v>1.3888888888888888E-2</v>
      </c>
      <c r="F10" s="12">
        <f t="shared" si="2"/>
        <v>1.5432098765432102E-3</v>
      </c>
      <c r="G10" s="12">
        <f t="shared" si="1"/>
        <v>1.5432098765432098E-2</v>
      </c>
      <c r="I10" s="3"/>
    </row>
    <row r="11" spans="1:9" x14ac:dyDescent="0.25">
      <c r="A11" s="9">
        <v>10</v>
      </c>
      <c r="B11" s="9">
        <f t="shared" si="3"/>
        <v>9</v>
      </c>
      <c r="C11" s="9">
        <f t="shared" si="4"/>
        <v>0.9</v>
      </c>
      <c r="D11" s="10">
        <f t="shared" si="5"/>
        <v>10</v>
      </c>
      <c r="E11" s="11">
        <v>1.3888888888888888E-2</v>
      </c>
      <c r="F11" s="12">
        <f t="shared" si="2"/>
        <v>1.3888888888888889E-3</v>
      </c>
      <c r="G11" s="12">
        <f t="shared" si="1"/>
        <v>1.5277777777777777E-2</v>
      </c>
      <c r="I11" s="3"/>
    </row>
    <row r="12" spans="1:9" x14ac:dyDescent="0.25">
      <c r="A12" s="9">
        <v>11</v>
      </c>
      <c r="B12" s="9">
        <f t="shared" si="3"/>
        <v>10</v>
      </c>
      <c r="C12" s="9">
        <f t="shared" si="4"/>
        <v>0.90909090909090906</v>
      </c>
      <c r="D12" s="10">
        <f t="shared" si="5"/>
        <v>9.0909090909090935</v>
      </c>
      <c r="E12" s="11">
        <v>1.3888888888888888E-2</v>
      </c>
      <c r="F12" s="12">
        <f t="shared" si="2"/>
        <v>1.262626262626263E-3</v>
      </c>
      <c r="G12" s="12">
        <f t="shared" si="1"/>
        <v>1.5151515151515152E-2</v>
      </c>
      <c r="I12" s="3"/>
    </row>
    <row r="13" spans="1:9" x14ac:dyDescent="0.25">
      <c r="A13" s="9">
        <v>12</v>
      </c>
      <c r="B13" s="9">
        <f t="shared" si="3"/>
        <v>11</v>
      </c>
      <c r="C13" s="9">
        <f t="shared" si="4"/>
        <v>0.91666666666666663</v>
      </c>
      <c r="D13" s="10">
        <f t="shared" si="5"/>
        <v>8.3333333333333428</v>
      </c>
      <c r="E13" s="11">
        <v>1.3888888888888888E-2</v>
      </c>
      <c r="F13" s="12">
        <f t="shared" si="2"/>
        <v>1.1574074074074086E-3</v>
      </c>
      <c r="G13" s="12">
        <f t="shared" si="1"/>
        <v>1.5046296296296297E-2</v>
      </c>
      <c r="I13" s="3"/>
    </row>
    <row r="14" spans="1:9" x14ac:dyDescent="0.25">
      <c r="A14" s="9">
        <v>13</v>
      </c>
      <c r="B14" s="9">
        <f t="shared" si="3"/>
        <v>12</v>
      </c>
      <c r="C14" s="9">
        <f t="shared" si="4"/>
        <v>0.92307692307692313</v>
      </c>
      <c r="D14" s="10">
        <f t="shared" si="5"/>
        <v>7.6923076923076934</v>
      </c>
      <c r="E14" s="11">
        <v>1.3888888888888888E-2</v>
      </c>
      <c r="F14" s="12">
        <f t="shared" si="2"/>
        <v>1.0683760683760685E-3</v>
      </c>
      <c r="G14" s="12">
        <f t="shared" si="1"/>
        <v>1.4957264957264956E-2</v>
      </c>
      <c r="I14" s="3"/>
    </row>
    <row r="15" spans="1:9" x14ac:dyDescent="0.25">
      <c r="A15" s="9">
        <v>14</v>
      </c>
      <c r="B15" s="9">
        <f t="shared" si="3"/>
        <v>13</v>
      </c>
      <c r="C15" s="9">
        <f t="shared" si="4"/>
        <v>0.9285714285714286</v>
      </c>
      <c r="D15" s="10">
        <f t="shared" si="5"/>
        <v>7.1428571428571388</v>
      </c>
      <c r="E15" s="11">
        <v>1.3888888888888888E-2</v>
      </c>
      <c r="F15" s="12">
        <f t="shared" si="2"/>
        <v>9.9206349206349136E-4</v>
      </c>
      <c r="G15" s="12">
        <f t="shared" si="1"/>
        <v>1.488095238095238E-2</v>
      </c>
      <c r="I15" s="3"/>
    </row>
    <row r="16" spans="1:9" x14ac:dyDescent="0.25">
      <c r="A16" s="9">
        <v>15</v>
      </c>
      <c r="B16" s="9">
        <f t="shared" si="3"/>
        <v>14</v>
      </c>
      <c r="C16" s="9">
        <f t="shared" si="4"/>
        <v>0.93333333333333335</v>
      </c>
      <c r="D16" s="10">
        <f t="shared" si="5"/>
        <v>6.6666666666666714</v>
      </c>
      <c r="E16" s="11">
        <v>1.3888888888888888E-2</v>
      </c>
      <c r="F16" s="12">
        <f t="shared" si="2"/>
        <v>9.2592592592592639E-4</v>
      </c>
      <c r="G16" s="12">
        <f t="shared" si="1"/>
        <v>1.4814814814814815E-2</v>
      </c>
      <c r="I16" s="3"/>
    </row>
    <row r="17" spans="1:9" x14ac:dyDescent="0.25">
      <c r="A17" s="9">
        <v>16</v>
      </c>
      <c r="B17" s="9">
        <f t="shared" si="3"/>
        <v>15</v>
      </c>
      <c r="C17" s="9">
        <f t="shared" si="4"/>
        <v>0.9375</v>
      </c>
      <c r="D17" s="10">
        <f t="shared" si="5"/>
        <v>6.25</v>
      </c>
      <c r="E17" s="11">
        <v>1.3888888888888888E-2</v>
      </c>
      <c r="F17" s="12">
        <f t="shared" si="2"/>
        <v>8.6805555555555551E-4</v>
      </c>
      <c r="G17" s="12">
        <f t="shared" si="1"/>
        <v>1.4756944444444444E-2</v>
      </c>
      <c r="I17" s="3"/>
    </row>
    <row r="18" spans="1:9" x14ac:dyDescent="0.25">
      <c r="A18" s="9">
        <v>17</v>
      </c>
      <c r="B18" s="9">
        <f t="shared" si="3"/>
        <v>16</v>
      </c>
      <c r="C18" s="9">
        <f t="shared" si="4"/>
        <v>0.94117647058823528</v>
      </c>
      <c r="D18" s="10">
        <f t="shared" si="5"/>
        <v>5.8823529411764781</v>
      </c>
      <c r="E18" s="11">
        <v>1.3888888888888888E-2</v>
      </c>
      <c r="F18" s="12">
        <f t="shared" si="2"/>
        <v>8.1699346405228858E-4</v>
      </c>
      <c r="G18" s="12">
        <f t="shared" si="1"/>
        <v>1.4705882352941176E-2</v>
      </c>
      <c r="I18" s="3"/>
    </row>
    <row r="19" spans="1:9" x14ac:dyDescent="0.25">
      <c r="A19" s="9">
        <v>18</v>
      </c>
      <c r="B19" s="9">
        <f t="shared" si="3"/>
        <v>17</v>
      </c>
      <c r="C19" s="9">
        <f t="shared" si="4"/>
        <v>0.94444444444444442</v>
      </c>
      <c r="D19" s="10">
        <f t="shared" si="5"/>
        <v>5.5555555555555571</v>
      </c>
      <c r="E19" s="11">
        <v>1.3888888888888888E-2</v>
      </c>
      <c r="F19" s="12">
        <f t="shared" si="2"/>
        <v>7.7160493827160511E-4</v>
      </c>
      <c r="G19" s="12">
        <f t="shared" si="1"/>
        <v>1.4660493827160493E-2</v>
      </c>
      <c r="I19" s="3"/>
    </row>
    <row r="20" spans="1:9" x14ac:dyDescent="0.25">
      <c r="A20" s="9">
        <v>19</v>
      </c>
      <c r="B20" s="9">
        <f t="shared" si="3"/>
        <v>18</v>
      </c>
      <c r="C20" s="9">
        <f t="shared" si="4"/>
        <v>0.94736842105263153</v>
      </c>
      <c r="D20" s="10">
        <f t="shared" si="5"/>
        <v>5.2631578947368496</v>
      </c>
      <c r="E20" s="11"/>
      <c r="F20" s="12">
        <f t="shared" si="2"/>
        <v>0</v>
      </c>
      <c r="G20" s="12">
        <f t="shared" si="1"/>
        <v>0</v>
      </c>
    </row>
    <row r="21" spans="1:9" x14ac:dyDescent="0.25">
      <c r="A21" s="9">
        <v>20</v>
      </c>
      <c r="B21" s="9">
        <f t="shared" si="3"/>
        <v>19</v>
      </c>
      <c r="C21" s="9">
        <f t="shared" si="4"/>
        <v>0.95</v>
      </c>
      <c r="D21" s="10">
        <f t="shared" si="5"/>
        <v>5</v>
      </c>
      <c r="E21" s="11"/>
      <c r="F21" s="12">
        <f t="shared" si="2"/>
        <v>0</v>
      </c>
      <c r="G21" s="12">
        <f t="shared" si="1"/>
        <v>0</v>
      </c>
    </row>
    <row r="22" spans="1:9" x14ac:dyDescent="0.25">
      <c r="A22" s="9">
        <v>21</v>
      </c>
      <c r="B22" s="9">
        <f t="shared" si="3"/>
        <v>20</v>
      </c>
      <c r="C22" s="9">
        <f t="shared" si="4"/>
        <v>0.95238095238095233</v>
      </c>
      <c r="D22" s="10">
        <f t="shared" si="5"/>
        <v>4.7619047619047734</v>
      </c>
      <c r="E22" s="11"/>
      <c r="F22" s="12">
        <f t="shared" si="2"/>
        <v>0</v>
      </c>
      <c r="G22" s="12">
        <f t="shared" si="1"/>
        <v>0</v>
      </c>
    </row>
    <row r="23" spans="1:9" x14ac:dyDescent="0.25">
      <c r="A23" s="9">
        <v>22</v>
      </c>
      <c r="B23" s="9">
        <f t="shared" si="3"/>
        <v>21</v>
      </c>
      <c r="C23" s="9">
        <f t="shared" si="4"/>
        <v>0.95454545454545459</v>
      </c>
      <c r="D23" s="10">
        <f t="shared" si="5"/>
        <v>4.5454545454545467</v>
      </c>
      <c r="E23" s="11"/>
      <c r="F23" s="12">
        <f t="shared" si="2"/>
        <v>0</v>
      </c>
      <c r="G23" s="12">
        <f t="shared" si="1"/>
        <v>0</v>
      </c>
    </row>
    <row r="24" spans="1:9" x14ac:dyDescent="0.25">
      <c r="A24" s="9">
        <v>23</v>
      </c>
      <c r="B24" s="9">
        <f t="shared" si="3"/>
        <v>22</v>
      </c>
      <c r="C24" s="9">
        <f t="shared" si="4"/>
        <v>0.95652173913043481</v>
      </c>
      <c r="D24" s="10">
        <f t="shared" si="5"/>
        <v>4.3478260869565162</v>
      </c>
      <c r="E24" s="11"/>
      <c r="F24" s="12">
        <f t="shared" si="2"/>
        <v>0</v>
      </c>
      <c r="G24" s="12">
        <f t="shared" si="1"/>
        <v>0</v>
      </c>
    </row>
    <row r="25" spans="1:9" x14ac:dyDescent="0.25">
      <c r="A25" s="9">
        <v>24</v>
      </c>
      <c r="B25" s="9">
        <f t="shared" si="3"/>
        <v>23</v>
      </c>
      <c r="C25" s="9">
        <f t="shared" si="4"/>
        <v>0.95833333333333337</v>
      </c>
      <c r="D25" s="10">
        <f t="shared" si="5"/>
        <v>4.1666666666666572</v>
      </c>
      <c r="E25" s="11"/>
      <c r="F25" s="12">
        <f t="shared" si="2"/>
        <v>0</v>
      </c>
      <c r="G25" s="12">
        <f t="shared" si="1"/>
        <v>0</v>
      </c>
    </row>
    <row r="26" spans="1:9" x14ac:dyDescent="0.25">
      <c r="A26" s="9">
        <v>25</v>
      </c>
      <c r="B26" s="9">
        <f t="shared" si="3"/>
        <v>24</v>
      </c>
      <c r="C26" s="9">
        <f t="shared" si="4"/>
        <v>0.96</v>
      </c>
      <c r="D26" s="10">
        <f t="shared" si="5"/>
        <v>4</v>
      </c>
      <c r="E26" s="11"/>
      <c r="F26" s="12">
        <f t="shared" si="2"/>
        <v>0</v>
      </c>
      <c r="G26" s="12">
        <f t="shared" si="1"/>
        <v>0</v>
      </c>
    </row>
    <row r="27" spans="1:9" x14ac:dyDescent="0.25">
      <c r="A27" s="9">
        <v>26</v>
      </c>
      <c r="B27" s="9">
        <f t="shared" si="3"/>
        <v>25</v>
      </c>
      <c r="C27" s="9">
        <f t="shared" si="4"/>
        <v>0.96153846153846156</v>
      </c>
      <c r="D27" s="10">
        <f t="shared" si="5"/>
        <v>3.8461538461538396</v>
      </c>
      <c r="E27" s="11"/>
      <c r="F27" s="12">
        <f t="shared" si="2"/>
        <v>0</v>
      </c>
      <c r="G27" s="12">
        <f t="shared" si="1"/>
        <v>0</v>
      </c>
    </row>
    <row r="28" spans="1:9" x14ac:dyDescent="0.25">
      <c r="A28" s="9">
        <v>27</v>
      </c>
      <c r="B28" s="9">
        <f t="shared" si="3"/>
        <v>26</v>
      </c>
      <c r="C28" s="9">
        <f t="shared" si="4"/>
        <v>0.96296296296296291</v>
      </c>
      <c r="D28" s="10">
        <f t="shared" si="5"/>
        <v>3.7037037037037095</v>
      </c>
      <c r="E28" s="11"/>
      <c r="F28" s="12">
        <f t="shared" si="2"/>
        <v>0</v>
      </c>
      <c r="G28" s="12">
        <f t="shared" si="1"/>
        <v>0</v>
      </c>
    </row>
    <row r="29" spans="1:9" x14ac:dyDescent="0.25">
      <c r="A29" s="9">
        <v>28</v>
      </c>
      <c r="B29" s="9">
        <f t="shared" si="3"/>
        <v>27</v>
      </c>
      <c r="C29" s="9">
        <f t="shared" si="4"/>
        <v>0.9642857142857143</v>
      </c>
      <c r="D29" s="10">
        <f t="shared" si="5"/>
        <v>3.5714285714285694</v>
      </c>
      <c r="E29" s="11"/>
      <c r="F29" s="12">
        <f t="shared" si="2"/>
        <v>0</v>
      </c>
      <c r="G29" s="12">
        <f t="shared" si="1"/>
        <v>0</v>
      </c>
    </row>
    <row r="30" spans="1:9" x14ac:dyDescent="0.25">
      <c r="A30" s="9">
        <v>29</v>
      </c>
      <c r="B30" s="9">
        <f t="shared" si="3"/>
        <v>28</v>
      </c>
      <c r="C30" s="9">
        <f t="shared" si="4"/>
        <v>0.96551724137931039</v>
      </c>
      <c r="D30" s="10">
        <f t="shared" si="5"/>
        <v>3.448275862068968</v>
      </c>
      <c r="E30" s="11"/>
      <c r="F30" s="12">
        <f t="shared" si="2"/>
        <v>0</v>
      </c>
      <c r="G30" s="12">
        <f t="shared" si="1"/>
        <v>0</v>
      </c>
    </row>
    <row r="31" spans="1:9" x14ac:dyDescent="0.25">
      <c r="A31" s="9">
        <v>30</v>
      </c>
      <c r="B31" s="9">
        <f t="shared" si="3"/>
        <v>29</v>
      </c>
      <c r="C31" s="9">
        <f t="shared" si="4"/>
        <v>0.96666666666666667</v>
      </c>
      <c r="D31" s="10">
        <f t="shared" si="5"/>
        <v>3.3333333333333286</v>
      </c>
      <c r="E31" s="11"/>
      <c r="F31" s="12">
        <f t="shared" si="2"/>
        <v>0</v>
      </c>
      <c r="G31" s="12">
        <f t="shared" si="1"/>
        <v>0</v>
      </c>
    </row>
    <row r="32" spans="1:9" x14ac:dyDescent="0.25">
      <c r="A32" s="9">
        <v>31</v>
      </c>
      <c r="B32" s="9">
        <f t="shared" si="3"/>
        <v>30</v>
      </c>
      <c r="C32" s="9">
        <f t="shared" si="4"/>
        <v>0.967741935483871</v>
      </c>
      <c r="D32" s="10">
        <f t="shared" si="5"/>
        <v>3.2258064516128968</v>
      </c>
      <c r="E32" s="13"/>
      <c r="F32" s="12">
        <f t="shared" si="2"/>
        <v>0</v>
      </c>
      <c r="G32" s="12">
        <f t="shared" si="1"/>
        <v>0</v>
      </c>
    </row>
    <row r="33" spans="1:7" x14ac:dyDescent="0.25">
      <c r="A33" s="9">
        <v>32</v>
      </c>
      <c r="B33" s="9">
        <f t="shared" si="3"/>
        <v>31</v>
      </c>
      <c r="C33" s="9">
        <f t="shared" si="4"/>
        <v>0.96875</v>
      </c>
      <c r="D33" s="10">
        <f t="shared" si="5"/>
        <v>3.125</v>
      </c>
      <c r="E33" s="13"/>
      <c r="F33" s="12">
        <f t="shared" si="2"/>
        <v>0</v>
      </c>
      <c r="G33" s="12">
        <f t="shared" si="1"/>
        <v>0</v>
      </c>
    </row>
    <row r="34" spans="1:7" x14ac:dyDescent="0.25">
      <c r="A34" s="9">
        <v>33</v>
      </c>
      <c r="B34" s="9">
        <f t="shared" si="3"/>
        <v>32</v>
      </c>
      <c r="C34" s="9">
        <f t="shared" si="4"/>
        <v>0.96969696969696972</v>
      </c>
      <c r="D34" s="10">
        <f t="shared" si="5"/>
        <v>3.0303030303030312</v>
      </c>
      <c r="E34" s="13"/>
      <c r="F34" s="12">
        <f t="shared" si="2"/>
        <v>0</v>
      </c>
      <c r="G34" s="12">
        <f t="shared" si="1"/>
        <v>0</v>
      </c>
    </row>
    <row r="35" spans="1:7" x14ac:dyDescent="0.25">
      <c r="A35" s="9">
        <v>34</v>
      </c>
      <c r="B35" s="9">
        <f t="shared" si="3"/>
        <v>33</v>
      </c>
      <c r="C35" s="9">
        <f t="shared" si="4"/>
        <v>0.97058823529411764</v>
      </c>
      <c r="D35" s="10">
        <f t="shared" si="5"/>
        <v>2.941176470588232</v>
      </c>
      <c r="E35" s="13"/>
      <c r="F35" s="12">
        <f t="shared" si="2"/>
        <v>0</v>
      </c>
      <c r="G35" s="12">
        <f t="shared" si="1"/>
        <v>0</v>
      </c>
    </row>
    <row r="36" spans="1:7" x14ac:dyDescent="0.25">
      <c r="A36" s="9">
        <v>35</v>
      </c>
      <c r="B36" s="9">
        <f t="shared" si="3"/>
        <v>34</v>
      </c>
      <c r="C36" s="9">
        <f t="shared" si="4"/>
        <v>0.97142857142857142</v>
      </c>
      <c r="D36" s="10">
        <f t="shared" si="5"/>
        <v>2.8571428571428612</v>
      </c>
      <c r="E36" s="13"/>
      <c r="F36" s="12">
        <f t="shared" si="2"/>
        <v>0</v>
      </c>
      <c r="G36" s="12">
        <f t="shared" si="1"/>
        <v>0</v>
      </c>
    </row>
    <row r="37" spans="1:7" x14ac:dyDescent="0.25">
      <c r="A37" s="9">
        <v>36</v>
      </c>
      <c r="B37" s="9">
        <f t="shared" si="3"/>
        <v>35</v>
      </c>
      <c r="C37" s="9">
        <f t="shared" si="4"/>
        <v>0.97222222222222221</v>
      </c>
      <c r="D37" s="10">
        <f t="shared" si="5"/>
        <v>2.7777777777777857</v>
      </c>
      <c r="E37" s="13"/>
      <c r="F37" s="12">
        <f t="shared" si="2"/>
        <v>0</v>
      </c>
      <c r="G37" s="12">
        <f t="shared" si="1"/>
        <v>0</v>
      </c>
    </row>
    <row r="38" spans="1:7" x14ac:dyDescent="0.25">
      <c r="A38" s="9">
        <v>37</v>
      </c>
      <c r="B38" s="9">
        <f t="shared" si="3"/>
        <v>36</v>
      </c>
      <c r="C38" s="9">
        <f t="shared" si="4"/>
        <v>0.97297297297297303</v>
      </c>
      <c r="D38" s="10">
        <f t="shared" si="5"/>
        <v>2.7027027027026946</v>
      </c>
      <c r="E38" s="13"/>
      <c r="F38" s="12">
        <f t="shared" si="2"/>
        <v>0</v>
      </c>
      <c r="G38" s="12">
        <f t="shared" si="1"/>
        <v>0</v>
      </c>
    </row>
    <row r="39" spans="1:7" x14ac:dyDescent="0.25">
      <c r="A39" s="9">
        <v>38</v>
      </c>
      <c r="B39" s="9">
        <f t="shared" si="3"/>
        <v>37</v>
      </c>
      <c r="C39" s="9">
        <f t="shared" si="4"/>
        <v>0.97368421052631582</v>
      </c>
      <c r="D39" s="10">
        <f t="shared" si="5"/>
        <v>2.6315789473684248</v>
      </c>
      <c r="E39" s="13"/>
      <c r="F39" s="12">
        <f t="shared" si="2"/>
        <v>0</v>
      </c>
      <c r="G39" s="12">
        <f t="shared" si="1"/>
        <v>0</v>
      </c>
    </row>
    <row r="40" spans="1:7" x14ac:dyDescent="0.25">
      <c r="A40" s="9">
        <v>39</v>
      </c>
      <c r="B40" s="9">
        <f t="shared" si="3"/>
        <v>38</v>
      </c>
      <c r="C40" s="9">
        <f t="shared" si="4"/>
        <v>0.97435897435897434</v>
      </c>
      <c r="D40" s="10">
        <f t="shared" si="5"/>
        <v>2.5641025641025692</v>
      </c>
      <c r="E40" s="13"/>
      <c r="F40" s="12">
        <f t="shared" si="2"/>
        <v>0</v>
      </c>
      <c r="G40" s="12">
        <f t="shared" si="1"/>
        <v>0</v>
      </c>
    </row>
    <row r="41" spans="1:7" x14ac:dyDescent="0.25">
      <c r="A41" s="9">
        <v>40</v>
      </c>
      <c r="B41" s="9">
        <f t="shared" si="3"/>
        <v>39</v>
      </c>
      <c r="C41" s="9">
        <f t="shared" si="4"/>
        <v>0.97499999999999998</v>
      </c>
      <c r="D41" s="10">
        <f t="shared" si="5"/>
        <v>2.5</v>
      </c>
      <c r="E41" s="13"/>
      <c r="F41" s="12">
        <f t="shared" si="2"/>
        <v>0</v>
      </c>
      <c r="G41" s="12">
        <f t="shared" si="1"/>
        <v>0</v>
      </c>
    </row>
  </sheetData>
  <pageMargins left="0.17" right="0.2" top="0.28000000000000003" bottom="0.19" header="0.2" footer="0.09"/>
  <pageSetup paperSize="9"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Ireland</dc:creator>
  <cp:lastModifiedBy>Amelia McNamara</cp:lastModifiedBy>
  <cp:lastPrinted>2017-06-27T01:11:51Z</cp:lastPrinted>
  <dcterms:created xsi:type="dcterms:W3CDTF">2012-04-14T08:44:54Z</dcterms:created>
  <dcterms:modified xsi:type="dcterms:W3CDTF">2020-01-21T20:17:55Z</dcterms:modified>
</cp:coreProperties>
</file>